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64" activeTab="0"/>
  </bookViews>
  <sheets>
    <sheet name="גאנט מפורט כולל תקציב " sheetId="1" r:id="rId1"/>
  </sheets>
  <definedNames>
    <definedName name="_xlnm.Print_Area" localSheetId="0">'גאנט מפורט כולל תקציב '!$A$1:$AO$16</definedName>
  </definedNames>
  <calcPr fullCalcOnLoad="1"/>
</workbook>
</file>

<file path=xl/sharedStrings.xml><?xml version="1.0" encoding="utf-8"?>
<sst xmlns="http://schemas.openxmlformats.org/spreadsheetml/2006/main" count="47" uniqueCount="47">
  <si>
    <t>מדיה</t>
  </si>
  <si>
    <t>פורמט</t>
  </si>
  <si>
    <t>יח'</t>
  </si>
  <si>
    <t>פרינט</t>
  </si>
  <si>
    <t xml:space="preserve">אינטרנט </t>
  </si>
  <si>
    <t xml:space="preserve">ידיעות אחרונות מתחלף צפון </t>
  </si>
  <si>
    <t xml:space="preserve">מקומוני צפון : פורמט חצי עמוד 
מידע 8+כוכב הצפון +שישי בגולן +כל העמק רבתי </t>
  </si>
  <si>
    <t xml:space="preserve">אפריל </t>
  </si>
  <si>
    <t>מאי</t>
  </si>
  <si>
    <t>יוני</t>
  </si>
  <si>
    <t>יולי</t>
  </si>
  <si>
    <t>אוגוסט</t>
  </si>
  <si>
    <t>1.20:1.60</t>
  </si>
  <si>
    <t>01.3.15</t>
  </si>
  <si>
    <t>ספטמבר</t>
  </si>
  <si>
    <t>מרץ</t>
  </si>
  <si>
    <t>תקציב</t>
  </si>
  <si>
    <t>עמוד צבע 7 לילות/ימים</t>
  </si>
  <si>
    <t>חצי עמוד/עמוד</t>
  </si>
  <si>
    <t xml:space="preserve">רדיו ארצי - גלגל"צ </t>
  </si>
  <si>
    <t>שילוט חוצות</t>
  </si>
  <si>
    <t>כולל מע"מ</t>
  </si>
  <si>
    <t xml:space="preserve">גוגל PPC - לפי מילות חיפוש </t>
  </si>
  <si>
    <t xml:space="preserve">קמפייו הקלקות ביטוי מפתח </t>
  </si>
  <si>
    <t>חשיפה, הקלקות, לידים</t>
  </si>
  <si>
    <t>פייסבוק ואינסטגרם PPC / LEAD GENERATION</t>
  </si>
  <si>
    <t>פברואר</t>
  </si>
  <si>
    <t>ינואר</t>
  </si>
  <si>
    <t>מחקר ביטויים, מחקר מתחרים, פתיחת חשבון ADWORDS, הקמה</t>
  </si>
  <si>
    <t>פתיחת חשבון מודעות, ניהול עמוד, ניהול פוסטים, הקמה של קמפיינים</t>
  </si>
  <si>
    <t xml:space="preserve">קידום כ-100 מילות מפתח </t>
  </si>
  <si>
    <t>קידום אורגני SEO</t>
  </si>
  <si>
    <t>דו"ח מיקומים התחלתי, הצבת מטרות, תחילת עבודה.</t>
  </si>
  <si>
    <t>6K</t>
  </si>
  <si>
    <t>אוקטובר</t>
  </si>
  <si>
    <t>-</t>
  </si>
  <si>
    <t>נובמבר</t>
  </si>
  <si>
    <t xml:space="preserve">סך לתשלום עבור פרסום שנתי. </t>
  </si>
  <si>
    <t xml:space="preserve">שילוט על גבי תחנות האוטובוס ועל גבי אוטובוסים </t>
  </si>
  <si>
    <t xml:space="preserve">שילוט  -בתחנות הרכבת - פריסה מאסיבית בתחנות השרון פתח תקווה </t>
  </si>
  <si>
    <t>תכנון תקציב פרסום 2020 - MIXOOM.CO.IL</t>
  </si>
  <si>
    <t>כלים, תמהיל</t>
  </si>
  <si>
    <t xml:space="preserve">מאמר על קידום אתרים, מאמר על LEAD GENERATION </t>
  </si>
  <si>
    <t>תיקוני קוד באתר, אופטימיזציה</t>
  </si>
  <si>
    <t>10,000</t>
  </si>
  <si>
    <t>6000</t>
  </si>
  <si>
    <t>5000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</si>
</sst>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B1mmm\-yy"/>
    <numFmt numFmtId="165" formatCode="[$-1010409]d\ mmm\ yy;@"/>
    <numFmt numFmtId="166" formatCode="&quot;₪&quot;\ #,##0"/>
    <numFmt numFmtId="167" formatCode="B1dd/mm/yyyy"/>
    <numFmt numFmtId="168" formatCode="[$$-409]#,##0"/>
    <numFmt numFmtId="169" formatCode="&quot;₪&quot;\ #,##0.00"/>
    <numFmt numFmtId="170" formatCode="[$-40D]dddd\ dd\ mmmm\ yyyy"/>
    <numFmt numFmtId="171" formatCode="0.0%"/>
    <numFmt numFmtId="172" formatCode="&quot;₪&quot;\ 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₪&quot;\ #,##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sz val="15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20"/>
      <color indexed="9"/>
      <name val="Arial"/>
      <family val="2"/>
    </font>
    <font>
      <b/>
      <sz val="12"/>
      <color indexed="8"/>
      <name val="Arial"/>
      <family val="2"/>
    </font>
    <font>
      <b/>
      <sz val="25"/>
      <color indexed="9"/>
      <name val="Arial"/>
      <family val="2"/>
    </font>
    <font>
      <sz val="15"/>
      <name val="Arial"/>
      <family val="2"/>
    </font>
    <font>
      <b/>
      <sz val="17"/>
      <color indexed="9"/>
      <name val="Arial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b/>
      <sz val="25"/>
      <name val="Arial"/>
      <family val="2"/>
    </font>
    <font>
      <b/>
      <sz val="22"/>
      <color indexed="9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gray0625">
        <bgColor rgb="FFFFFF00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47" fillId="0" borderId="6" applyNumberFormat="0" applyFill="0" applyAlignment="0" applyProtection="0"/>
    <xf numFmtId="0" fontId="48" fillId="26" borderId="7" applyNumberFormat="0" applyAlignment="0" applyProtection="0"/>
    <xf numFmtId="41" fontId="0" fillId="0" borderId="0" applyFont="0" applyFill="0" applyBorder="0" applyAlignment="0" applyProtection="0"/>
    <xf numFmtId="0" fontId="49" fillId="29" borderId="2" applyNumberFormat="0" applyAlignment="0" applyProtection="0"/>
    <xf numFmtId="0" fontId="50" fillId="30" borderId="0" applyNumberFormat="0" applyBorder="0" applyAlignment="0" applyProtection="0"/>
    <xf numFmtId="0" fontId="51" fillId="31" borderId="8" applyNumberFormat="0" applyAlignment="0" applyProtection="0"/>
    <xf numFmtId="0" fontId="52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 wrapText="1"/>
    </xf>
    <xf numFmtId="0" fontId="5" fillId="32" borderId="10" xfId="0" applyFont="1" applyFill="1" applyBorder="1" applyAlignment="1">
      <alignment horizontal="right" vertical="top" wrapText="1"/>
    </xf>
    <xf numFmtId="0" fontId="5" fillId="32" borderId="11" xfId="0" applyFont="1" applyFill="1" applyBorder="1" applyAlignment="1">
      <alignment horizontal="right" vertical="top" wrapText="1"/>
    </xf>
    <xf numFmtId="165" fontId="5" fillId="32" borderId="12" xfId="0" applyNumberFormat="1" applyFont="1" applyFill="1" applyBorder="1" applyAlignment="1">
      <alignment horizontal="center" vertical="top" wrapText="1"/>
    </xf>
    <xf numFmtId="165" fontId="5" fillId="32" borderId="13" xfId="0" applyNumberFormat="1" applyFont="1" applyFill="1" applyBorder="1" applyAlignment="1">
      <alignment horizontal="center" vertical="top" wrapText="1"/>
    </xf>
    <xf numFmtId="49" fontId="7" fillId="33" borderId="14" xfId="0" applyNumberFormat="1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9" fillId="33" borderId="10" xfId="0" applyFont="1" applyFill="1" applyBorder="1" applyAlignment="1">
      <alignment horizontal="center" vertical="top" wrapText="1"/>
    </xf>
    <xf numFmtId="166" fontId="4" fillId="34" borderId="16" xfId="0" applyNumberFormat="1" applyFont="1" applyFill="1" applyBorder="1" applyAlignment="1">
      <alignment horizontal="center" vertical="top" wrapText="1" readingOrder="1"/>
    </xf>
    <xf numFmtId="166" fontId="9" fillId="33" borderId="16" xfId="0" applyNumberFormat="1" applyFont="1" applyFill="1" applyBorder="1" applyAlignment="1">
      <alignment horizontal="center" vertical="top" wrapText="1" readingOrder="1"/>
    </xf>
    <xf numFmtId="0" fontId="5" fillId="34" borderId="17" xfId="0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 readingOrder="2"/>
    </xf>
    <xf numFmtId="49" fontId="6" fillId="0" borderId="10" xfId="0" applyNumberFormat="1" applyFont="1" applyFill="1" applyBorder="1" applyAlignment="1">
      <alignment horizontal="center" vertical="top" wrapText="1" readingOrder="2"/>
    </xf>
    <xf numFmtId="49" fontId="6" fillId="0" borderId="11" xfId="0" applyNumberFormat="1" applyFont="1" applyFill="1" applyBorder="1" applyAlignment="1">
      <alignment horizontal="center" vertical="top" wrapText="1" readingOrder="2"/>
    </xf>
    <xf numFmtId="49" fontId="13" fillId="0" borderId="11" xfId="0" applyNumberFormat="1" applyFont="1" applyFill="1" applyBorder="1" applyAlignment="1">
      <alignment horizontal="center" vertical="top" wrapText="1" readingOrder="2"/>
    </xf>
    <xf numFmtId="49" fontId="6" fillId="0" borderId="18" xfId="0" applyNumberFormat="1" applyFont="1" applyFill="1" applyBorder="1" applyAlignment="1">
      <alignment horizontal="center" vertical="top" wrapText="1" readingOrder="2"/>
    </xf>
    <xf numFmtId="49" fontId="6" fillId="0" borderId="15" xfId="0" applyNumberFormat="1" applyFont="1" applyFill="1" applyBorder="1" applyAlignment="1">
      <alignment horizontal="center" vertical="top" wrapText="1" readingOrder="2"/>
    </xf>
    <xf numFmtId="49" fontId="6" fillId="0" borderId="19" xfId="0" applyNumberFormat="1" applyFont="1" applyFill="1" applyBorder="1" applyAlignment="1">
      <alignment horizontal="center" vertical="top" wrapText="1" readingOrder="2"/>
    </xf>
    <xf numFmtId="0" fontId="4" fillId="35" borderId="0" xfId="0" applyFont="1" applyFill="1" applyAlignment="1">
      <alignment horizontal="right" vertical="top" wrapText="1"/>
    </xf>
    <xf numFmtId="0" fontId="8" fillId="36" borderId="20" xfId="0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right" vertical="top" wrapText="1"/>
    </xf>
    <xf numFmtId="49" fontId="14" fillId="33" borderId="0" xfId="0" applyNumberFormat="1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top" wrapText="1" readingOrder="2"/>
    </xf>
    <xf numFmtId="49" fontId="6" fillId="0" borderId="0" xfId="0" applyNumberFormat="1" applyFont="1" applyFill="1" applyBorder="1" applyAlignment="1">
      <alignment horizontal="center" vertical="top" wrapText="1" readingOrder="2"/>
    </xf>
    <xf numFmtId="0" fontId="15" fillId="36" borderId="2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2" borderId="2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35" borderId="11" xfId="0" applyFont="1" applyFill="1" applyBorder="1" applyAlignment="1">
      <alignment vertical="center" wrapText="1"/>
    </xf>
    <xf numFmtId="49" fontId="36" fillId="35" borderId="15" xfId="17" applyNumberFormat="1" applyFill="1" applyBorder="1" applyAlignment="1">
      <alignment horizontal="center" vertical="top" wrapText="1" readingOrder="2"/>
    </xf>
    <xf numFmtId="0" fontId="4" fillId="35" borderId="15" xfId="0" applyFont="1" applyFill="1" applyBorder="1" applyAlignment="1">
      <alignment horizontal="center" vertical="center" wrapText="1" readingOrder="2"/>
    </xf>
    <xf numFmtId="0" fontId="9" fillId="33" borderId="22" xfId="0" applyFont="1" applyFill="1" applyBorder="1" applyAlignment="1">
      <alignment horizontal="center" vertical="top" wrapText="1"/>
    </xf>
    <xf numFmtId="0" fontId="8" fillId="36" borderId="21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right" vertical="top" wrapText="1"/>
    </xf>
    <xf numFmtId="0" fontId="8" fillId="36" borderId="24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4" fillId="35" borderId="12" xfId="0" applyFont="1" applyFill="1" applyBorder="1" applyAlignment="1">
      <alignment vertical="center" wrapText="1"/>
    </xf>
    <xf numFmtId="0" fontId="4" fillId="35" borderId="15" xfId="0" applyFont="1" applyFill="1" applyBorder="1" applyAlignment="1">
      <alignment horizontal="right" vertical="top" wrapText="1"/>
    </xf>
    <xf numFmtId="49" fontId="6" fillId="0" borderId="26" xfId="0" applyNumberFormat="1" applyFont="1" applyFill="1" applyBorder="1" applyAlignment="1">
      <alignment horizontal="center" vertical="top" wrapText="1" readingOrder="2"/>
    </xf>
    <xf numFmtId="0" fontId="4" fillId="35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top" wrapText="1"/>
    </xf>
    <xf numFmtId="0" fontId="4" fillId="35" borderId="23" xfId="0" applyFont="1" applyFill="1" applyBorder="1" applyAlignment="1">
      <alignment horizontal="right" vertical="top" wrapText="1"/>
    </xf>
    <xf numFmtId="0" fontId="4" fillId="35" borderId="14" xfId="0" applyFont="1" applyFill="1" applyBorder="1" applyAlignment="1">
      <alignment horizontal="center" vertical="center" wrapText="1" readingOrder="2"/>
    </xf>
    <xf numFmtId="0" fontId="4" fillId="35" borderId="23" xfId="0" applyFont="1" applyFill="1" applyBorder="1" applyAlignment="1">
      <alignment horizontal="center" vertical="center" wrapText="1" readingOrder="2"/>
    </xf>
    <xf numFmtId="0" fontId="4" fillId="35" borderId="27" xfId="0" applyFont="1" applyFill="1" applyBorder="1" applyAlignment="1">
      <alignment horizontal="right" vertical="top" wrapText="1"/>
    </xf>
    <xf numFmtId="0" fontId="7" fillId="33" borderId="12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right" vertical="top" wrapText="1"/>
    </xf>
    <xf numFmtId="0" fontId="8" fillId="13" borderId="20" xfId="0" applyFont="1" applyFill="1" applyBorder="1" applyAlignment="1">
      <alignment horizontal="center" vertical="top" wrapText="1"/>
    </xf>
    <xf numFmtId="166" fontId="5" fillId="37" borderId="15" xfId="0" applyNumberFormat="1" applyFont="1" applyFill="1" applyBorder="1" applyAlignment="1">
      <alignment horizontal="right" vertical="top" wrapText="1"/>
    </xf>
    <xf numFmtId="166" fontId="4" fillId="34" borderId="19" xfId="0" applyNumberFormat="1" applyFont="1" applyFill="1" applyBorder="1" applyAlignment="1">
      <alignment horizontal="center" vertical="top" wrapText="1" readingOrder="1"/>
    </xf>
    <xf numFmtId="166" fontId="4" fillId="34" borderId="27" xfId="0" applyNumberFormat="1" applyFont="1" applyFill="1" applyBorder="1" applyAlignment="1">
      <alignment horizontal="center" vertical="top" wrapText="1" readingOrder="1"/>
    </xf>
    <xf numFmtId="166" fontId="9" fillId="33" borderId="18" xfId="0" applyNumberFormat="1" applyFont="1" applyFill="1" applyBorder="1" applyAlignment="1">
      <alignment horizontal="center" vertical="top" wrapText="1" readingOrder="1"/>
    </xf>
    <xf numFmtId="166" fontId="5" fillId="37" borderId="15" xfId="0" applyNumberFormat="1" applyFont="1" applyFill="1" applyBorder="1" applyAlignment="1">
      <alignment horizontal="center" vertical="top" wrapText="1"/>
    </xf>
    <xf numFmtId="0" fontId="4" fillId="37" borderId="15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4" fillId="38" borderId="0" xfId="0" applyFont="1" applyFill="1" applyAlignment="1">
      <alignment horizontal="center" vertical="top" wrapText="1"/>
    </xf>
    <xf numFmtId="0" fontId="4" fillId="35" borderId="0" xfId="0" applyFont="1" applyFill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164" fontId="12" fillId="33" borderId="28" xfId="0" applyNumberFormat="1" applyFont="1" applyFill="1" applyBorder="1" applyAlignment="1">
      <alignment horizontal="center" vertical="top" wrapText="1"/>
    </xf>
    <xf numFmtId="0" fontId="12" fillId="33" borderId="28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right" vertical="top" wrapText="1"/>
    </xf>
    <xf numFmtId="0" fontId="19" fillId="35" borderId="15" xfId="0" applyFont="1" applyFill="1" applyBorder="1" applyAlignment="1">
      <alignment horizontal="center" vertical="top" wrapText="1"/>
    </xf>
    <xf numFmtId="0" fontId="5" fillId="32" borderId="21" xfId="0" applyFont="1" applyFill="1" applyBorder="1" applyAlignment="1">
      <alignment horizontal="right" vertical="top" wrapText="1"/>
    </xf>
    <xf numFmtId="49" fontId="13" fillId="0" borderId="26" xfId="0" applyNumberFormat="1" applyFont="1" applyFill="1" applyBorder="1" applyAlignment="1">
      <alignment horizontal="center" vertical="top" wrapText="1" readingOrder="2"/>
    </xf>
    <xf numFmtId="49" fontId="13" fillId="0" borderId="26" xfId="0" applyNumberFormat="1" applyFont="1" applyFill="1" applyBorder="1" applyAlignment="1">
      <alignment horizontal="center" vertical="center" wrapText="1" readingOrder="2"/>
    </xf>
    <xf numFmtId="0" fontId="19" fillId="35" borderId="0" xfId="0" applyFont="1" applyFill="1" applyBorder="1" applyAlignment="1">
      <alignment horizontal="center" vertical="top" wrapText="1"/>
    </xf>
    <xf numFmtId="166" fontId="5" fillId="35" borderId="15" xfId="0" applyNumberFormat="1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right" vertical="top" wrapText="1"/>
    </xf>
    <xf numFmtId="49" fontId="6" fillId="35" borderId="18" xfId="0" applyNumberFormat="1" applyFont="1" applyFill="1" applyBorder="1" applyAlignment="1">
      <alignment horizontal="center" vertical="top" wrapText="1" readingOrder="2"/>
    </xf>
    <xf numFmtId="0" fontId="36" fillId="35" borderId="0" xfId="18" applyFill="1" applyAlignment="1">
      <alignment horizontal="right" vertical="top" wrapText="1"/>
    </xf>
    <xf numFmtId="0" fontId="36" fillId="35" borderId="15" xfId="18" applyFill="1" applyBorder="1" applyAlignment="1">
      <alignment horizontal="right" vertical="top" wrapText="1"/>
    </xf>
    <xf numFmtId="49" fontId="6" fillId="35" borderId="19" xfId="0" applyNumberFormat="1" applyFont="1" applyFill="1" applyBorder="1" applyAlignment="1">
      <alignment horizontal="center" vertical="top" wrapText="1" readingOrder="2"/>
    </xf>
    <xf numFmtId="0" fontId="36" fillId="35" borderId="23" xfId="18" applyFill="1" applyBorder="1" applyAlignment="1">
      <alignment horizontal="right" vertical="top" wrapText="1"/>
    </xf>
    <xf numFmtId="0" fontId="4" fillId="35" borderId="12" xfId="0" applyFont="1" applyFill="1" applyBorder="1" applyAlignment="1">
      <alignment horizontal="right" vertical="top" wrapText="1"/>
    </xf>
    <xf numFmtId="0" fontId="4" fillId="35" borderId="25" xfId="0" applyFont="1" applyFill="1" applyBorder="1" applyAlignment="1">
      <alignment horizontal="right" vertical="top" wrapText="1"/>
    </xf>
    <xf numFmtId="17" fontId="5" fillId="32" borderId="21" xfId="0" applyNumberFormat="1" applyFont="1" applyFill="1" applyBorder="1" applyAlignment="1">
      <alignment horizontal="center" vertical="top" wrapText="1"/>
    </xf>
    <xf numFmtId="17" fontId="5" fillId="32" borderId="21" xfId="0" applyNumberFormat="1" applyFont="1" applyFill="1" applyBorder="1" applyAlignment="1">
      <alignment horizontal="right" vertical="top" wrapText="1"/>
    </xf>
    <xf numFmtId="0" fontId="11" fillId="35" borderId="15" xfId="44" applyFont="1" applyFill="1" applyBorder="1" applyAlignment="1">
      <alignment horizontal="center" vertical="center" wrapText="1" readingOrder="2"/>
    </xf>
    <xf numFmtId="49" fontId="36" fillId="35" borderId="15" xfId="44" applyNumberFormat="1" applyFont="1" applyFill="1" applyBorder="1" applyAlignment="1">
      <alignment horizontal="center" vertical="top" wrapText="1" readingOrder="2"/>
    </xf>
    <xf numFmtId="3" fontId="4" fillId="0" borderId="0" xfId="0" applyNumberFormat="1" applyFont="1" applyAlignment="1">
      <alignment horizontal="center" vertical="top" wrapText="1"/>
    </xf>
    <xf numFmtId="0" fontId="18" fillId="33" borderId="29" xfId="0" applyFont="1" applyFill="1" applyBorder="1" applyAlignment="1">
      <alignment horizontal="center" vertical="top" wrapText="1"/>
    </xf>
    <xf numFmtId="0" fontId="12" fillId="33" borderId="28" xfId="0" applyFont="1" applyFill="1" applyBorder="1" applyAlignment="1">
      <alignment horizontal="center" vertical="top" wrapText="1"/>
    </xf>
    <xf numFmtId="164" fontId="12" fillId="33" borderId="30" xfId="0" applyNumberFormat="1" applyFont="1" applyFill="1" applyBorder="1" applyAlignment="1">
      <alignment horizontal="center" vertical="top" wrapText="1"/>
    </xf>
    <xf numFmtId="164" fontId="12" fillId="33" borderId="28" xfId="0" applyNumberFormat="1" applyFont="1" applyFill="1" applyBorder="1" applyAlignment="1">
      <alignment horizontal="center" vertical="top" wrapText="1"/>
    </xf>
    <xf numFmtId="164" fontId="12" fillId="33" borderId="31" xfId="0" applyNumberFormat="1" applyFont="1" applyFill="1" applyBorder="1" applyAlignment="1">
      <alignment horizontal="center" vertical="top" wrapText="1"/>
    </xf>
    <xf numFmtId="49" fontId="14" fillId="33" borderId="32" xfId="0" applyNumberFormat="1" applyFont="1" applyFill="1" applyBorder="1" applyAlignment="1">
      <alignment horizontal="center" vertical="top" wrapText="1"/>
    </xf>
    <xf numFmtId="49" fontId="14" fillId="33" borderId="33" xfId="0" applyNumberFormat="1" applyFont="1" applyFill="1" applyBorder="1" applyAlignment="1">
      <alignment horizontal="center" vertical="top" wrapText="1"/>
    </xf>
    <xf numFmtId="49" fontId="14" fillId="33" borderId="34" xfId="0" applyNumberFormat="1" applyFont="1" applyFill="1" applyBorder="1" applyAlignment="1">
      <alignment horizontal="center" vertical="top" wrapText="1"/>
    </xf>
    <xf numFmtId="49" fontId="7" fillId="33" borderId="35" xfId="0" applyNumberFormat="1" applyFont="1" applyFill="1" applyBorder="1" applyAlignment="1">
      <alignment horizontal="center" vertical="top" wrapText="1" readingOrder="2"/>
    </xf>
    <xf numFmtId="49" fontId="7" fillId="33" borderId="33" xfId="0" applyNumberFormat="1" applyFont="1" applyFill="1" applyBorder="1" applyAlignment="1">
      <alignment horizontal="center" vertical="top" wrapText="1" readingOrder="2"/>
    </xf>
    <xf numFmtId="49" fontId="7" fillId="33" borderId="32" xfId="0" applyNumberFormat="1" applyFont="1" applyFill="1" applyBorder="1" applyAlignment="1">
      <alignment horizontal="center" vertical="top" wrapText="1" readingOrder="2"/>
    </xf>
    <xf numFmtId="49" fontId="9" fillId="33" borderId="0" xfId="0" applyNumberFormat="1" applyFont="1" applyFill="1" applyBorder="1" applyAlignment="1">
      <alignment horizontal="center" vertical="top" wrapText="1"/>
    </xf>
    <xf numFmtId="0" fontId="9" fillId="33" borderId="36" xfId="0" applyFont="1" applyFill="1" applyBorder="1" applyAlignment="1">
      <alignment horizontal="center" vertical="top" wrapText="1"/>
    </xf>
    <xf numFmtId="0" fontId="9" fillId="33" borderId="37" xfId="0" applyFont="1" applyFill="1" applyBorder="1" applyAlignment="1">
      <alignment horizontal="center" vertical="top" wrapText="1"/>
    </xf>
    <xf numFmtId="49" fontId="36" fillId="35" borderId="15" xfId="44" applyNumberFormat="1" applyFont="1" applyFill="1" applyBorder="1" applyAlignment="1">
      <alignment horizontal="center" vertical="top" wrapText="1" readingOrder="2"/>
    </xf>
    <xf numFmtId="166" fontId="16" fillId="39" borderId="29" xfId="0" applyNumberFormat="1" applyFont="1" applyFill="1" applyBorder="1" applyAlignment="1">
      <alignment horizontal="center" vertical="top" wrapText="1"/>
    </xf>
    <xf numFmtId="166" fontId="16" fillId="39" borderId="28" xfId="0" applyNumberFormat="1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top" wrapText="1"/>
    </xf>
    <xf numFmtId="0" fontId="9" fillId="33" borderId="38" xfId="0" applyFont="1" applyFill="1" applyBorder="1" applyAlignment="1">
      <alignment horizontal="center" vertical="top" wrapText="1"/>
    </xf>
    <xf numFmtId="49" fontId="36" fillId="35" borderId="19" xfId="18" applyNumberFormat="1" applyFill="1" applyBorder="1" applyAlignment="1">
      <alignment horizontal="center" vertical="top" wrapText="1" readingOrder="2"/>
    </xf>
    <xf numFmtId="49" fontId="36" fillId="35" borderId="14" xfId="18" applyNumberFormat="1" applyFill="1" applyBorder="1" applyAlignment="1">
      <alignment horizontal="center" vertical="top" wrapText="1" readingOrder="2"/>
    </xf>
    <xf numFmtId="0" fontId="36" fillId="35" borderId="19" xfId="18" applyFill="1" applyBorder="1" applyAlignment="1">
      <alignment horizontal="center" vertical="top" wrapText="1"/>
    </xf>
    <xf numFmtId="0" fontId="36" fillId="35" borderId="14" xfId="18" applyFill="1" applyBorder="1" applyAlignment="1">
      <alignment horizontal="center" vertical="top" wrapText="1"/>
    </xf>
    <xf numFmtId="0" fontId="36" fillId="35" borderId="19" xfId="18" applyFill="1" applyBorder="1" applyAlignment="1">
      <alignment horizontal="center" vertical="center" wrapText="1" readingOrder="2"/>
    </xf>
    <xf numFmtId="0" fontId="36" fillId="35" borderId="14" xfId="18" applyFill="1" applyBorder="1" applyAlignment="1">
      <alignment horizontal="center" vertical="center" wrapText="1" readingOrder="2"/>
    </xf>
    <xf numFmtId="0" fontId="53" fillId="35" borderId="19" xfId="23" applyFont="1" applyFill="1" applyBorder="1" applyAlignment="1">
      <alignment horizontal="center" vertical="center" wrapText="1"/>
    </xf>
    <xf numFmtId="0" fontId="36" fillId="35" borderId="39" xfId="23" applyFill="1" applyBorder="1" applyAlignment="1">
      <alignment horizontal="center" vertical="center" wrapText="1"/>
    </xf>
    <xf numFmtId="0" fontId="36" fillId="35" borderId="14" xfId="23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right" vertical="top" wrapText="1"/>
    </xf>
    <xf numFmtId="0" fontId="10" fillId="33" borderId="41" xfId="0" applyFont="1" applyFill="1" applyBorder="1" applyAlignment="1">
      <alignment horizontal="right" vertical="top" wrapText="1"/>
    </xf>
    <xf numFmtId="164" fontId="12" fillId="33" borderId="42" xfId="0" applyNumberFormat="1" applyFont="1" applyFill="1" applyBorder="1" applyAlignment="1">
      <alignment horizontal="center" vertical="top" wrapText="1"/>
    </xf>
    <xf numFmtId="0" fontId="12" fillId="33" borderId="30" xfId="0" applyFont="1" applyFill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1" fillId="35" borderId="15" xfId="44" applyFont="1" applyFill="1" applyBorder="1" applyAlignment="1">
      <alignment horizontal="center" vertical="center" wrapText="1" readingOrder="2"/>
    </xf>
    <xf numFmtId="49" fontId="4" fillId="35" borderId="15" xfId="44" applyNumberFormat="1" applyFont="1" applyFill="1" applyBorder="1" applyAlignment="1">
      <alignment horizontal="left" vertical="center" wrapText="1" readingOrder="2"/>
    </xf>
    <xf numFmtId="49" fontId="5" fillId="35" borderId="15" xfId="44" applyNumberFormat="1" applyFont="1" applyFill="1" applyBorder="1" applyAlignment="1">
      <alignment horizontal="left" vertical="center" wrapText="1" readingOrder="2"/>
    </xf>
    <xf numFmtId="0" fontId="39" fillId="27" borderId="18" xfId="46" applyBorder="1" applyAlignment="1">
      <alignment horizontal="center" vertical="center" wrapText="1"/>
    </xf>
    <xf numFmtId="0" fontId="39" fillId="27" borderId="39" xfId="46" applyBorder="1" applyAlignment="1">
      <alignment horizontal="center" vertical="center" wrapText="1"/>
    </xf>
    <xf numFmtId="0" fontId="39" fillId="27" borderId="14" xfId="46" applyBorder="1" applyAlignment="1">
      <alignment horizontal="center" vertical="center" wrapText="1"/>
    </xf>
    <xf numFmtId="0" fontId="39" fillId="35" borderId="19" xfId="46" applyFill="1" applyBorder="1" applyAlignment="1">
      <alignment horizontal="center" vertical="center" wrapText="1"/>
    </xf>
    <xf numFmtId="0" fontId="39" fillId="35" borderId="39" xfId="46" applyFill="1" applyBorder="1" applyAlignment="1">
      <alignment horizontal="center" vertical="center" wrapText="1"/>
    </xf>
    <xf numFmtId="0" fontId="39" fillId="35" borderId="14" xfId="46" applyFill="1" applyBorder="1" applyAlignment="1">
      <alignment horizontal="center" vertical="center" wrapText="1"/>
    </xf>
    <xf numFmtId="0" fontId="39" fillId="35" borderId="27" xfId="46" applyFill="1" applyBorder="1" applyAlignment="1">
      <alignment horizontal="center" vertical="center" wrapText="1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2">
    <dxf>
      <fill>
        <patternFill>
          <bgColor indexed="45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</xdr:colOff>
      <xdr:row>0</xdr:row>
      <xdr:rowOff>304800</xdr:rowOff>
    </xdr:from>
    <xdr:to>
      <xdr:col>38</xdr:col>
      <xdr:colOff>9525</xdr:colOff>
      <xdr:row>2</xdr:row>
      <xdr:rowOff>9525</xdr:rowOff>
    </xdr:to>
    <xdr:sp>
      <xdr:nvSpPr>
        <xdr:cNvPr id="1" name="מחבר ישר 2"/>
        <xdr:cNvSpPr>
          <a:spLocks/>
        </xdr:cNvSpPr>
      </xdr:nvSpPr>
      <xdr:spPr>
        <a:xfrm flipV="1">
          <a:off x="24717375" y="304800"/>
          <a:ext cx="0" cy="10763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rightToLeft="1"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N6" sqref="AN6"/>
    </sheetView>
  </sheetViews>
  <sheetFormatPr defaultColWidth="9.140625" defaultRowHeight="12.75" customHeight="1"/>
  <cols>
    <col min="1" max="1" width="31.421875" style="4" customWidth="1"/>
    <col min="2" max="2" width="14.7109375" style="4" customWidth="1"/>
    <col min="3" max="3" width="32.00390625" style="4" customWidth="1"/>
    <col min="4" max="4" width="20.421875" style="4" customWidth="1"/>
    <col min="5" max="5" width="25.7109375" style="4" customWidth="1"/>
    <col min="6" max="6" width="9.28125" style="4" customWidth="1"/>
    <col min="7" max="7" width="14.7109375" style="4" customWidth="1"/>
    <col min="8" max="9" width="5.7109375" style="4" customWidth="1"/>
    <col min="10" max="10" width="8.00390625" style="4" customWidth="1"/>
    <col min="11" max="11" width="4.00390625" style="36" bestFit="1" customWidth="1"/>
    <col min="12" max="14" width="5.7109375" style="4" customWidth="1"/>
    <col min="15" max="15" width="12.140625" style="46" customWidth="1"/>
    <col min="16" max="16" width="18.57421875" style="4" customWidth="1"/>
    <col min="17" max="17" width="8.140625" style="4" customWidth="1"/>
    <col min="18" max="18" width="5.7109375" style="4" customWidth="1"/>
    <col min="19" max="19" width="6.8515625" style="4" customWidth="1"/>
    <col min="20" max="20" width="5.7109375" style="4" customWidth="1"/>
    <col min="21" max="21" width="4.8515625" style="4" customWidth="1"/>
    <col min="22" max="22" width="9.00390625" style="4" customWidth="1"/>
    <col min="23" max="23" width="7.421875" style="4" customWidth="1"/>
    <col min="24" max="24" width="5.7109375" style="4" customWidth="1"/>
    <col min="25" max="25" width="6.57421875" style="4" customWidth="1"/>
    <col min="26" max="29" width="5.7109375" style="4" customWidth="1"/>
    <col min="30" max="30" width="6.140625" style="4" customWidth="1"/>
    <col min="31" max="32" width="5.7109375" style="4" customWidth="1"/>
    <col min="33" max="33" width="7.7109375" style="4" customWidth="1"/>
    <col min="34" max="34" width="17.57421875" style="4" customWidth="1"/>
    <col min="35" max="35" width="6.140625" style="4" customWidth="1"/>
    <col min="36" max="37" width="5.7109375" style="4" customWidth="1"/>
    <col min="38" max="38" width="7.7109375" style="4" customWidth="1"/>
    <col min="39" max="39" width="5.7109375" style="5" customWidth="1"/>
    <col min="40" max="40" width="18.421875" style="5" customWidth="1"/>
    <col min="41" max="41" width="7.8515625" style="1" customWidth="1"/>
    <col min="42" max="42" width="15.7109375" style="1" bestFit="1" customWidth="1"/>
    <col min="43" max="16384" width="9.140625" style="1" customWidth="1"/>
  </cols>
  <sheetData>
    <row r="1" spans="12:41" ht="24.75" customHeight="1" thickBot="1">
      <c r="L1" s="71">
        <v>1</v>
      </c>
      <c r="M1" s="5"/>
      <c r="N1" s="5"/>
      <c r="O1" s="53"/>
      <c r="P1" s="5"/>
      <c r="Q1" s="5"/>
      <c r="R1" s="72"/>
      <c r="S1" s="72"/>
      <c r="T1" s="72"/>
      <c r="U1" s="72"/>
      <c r="V1" s="72"/>
      <c r="W1" s="72"/>
      <c r="X1" s="72"/>
      <c r="Y1" s="72"/>
      <c r="Z1" s="73"/>
      <c r="AA1" s="73"/>
      <c r="AB1" s="72"/>
      <c r="AC1" s="27"/>
      <c r="AD1" s="27"/>
      <c r="AE1" s="27"/>
      <c r="AI1" s="27"/>
      <c r="AJ1" s="27"/>
      <c r="AM1" s="6"/>
      <c r="AN1" s="4"/>
      <c r="AO1" s="29" t="s">
        <v>13</v>
      </c>
    </row>
    <row r="2" spans="1:40" s="14" customFormat="1" ht="83.25" customHeight="1" thickBot="1">
      <c r="A2" s="96" t="s">
        <v>40</v>
      </c>
      <c r="B2" s="97"/>
      <c r="C2" s="75" t="s">
        <v>41</v>
      </c>
      <c r="D2" s="75" t="s">
        <v>27</v>
      </c>
      <c r="E2" s="75" t="s">
        <v>26</v>
      </c>
      <c r="F2" s="127" t="s">
        <v>15</v>
      </c>
      <c r="G2" s="128"/>
      <c r="H2" s="98" t="s">
        <v>7</v>
      </c>
      <c r="I2" s="99"/>
      <c r="J2" s="99"/>
      <c r="K2" s="100"/>
      <c r="L2" s="99" t="s">
        <v>8</v>
      </c>
      <c r="M2" s="99"/>
      <c r="N2" s="99"/>
      <c r="O2" s="99"/>
      <c r="P2" s="100"/>
      <c r="Q2" s="98" t="s">
        <v>9</v>
      </c>
      <c r="R2" s="99"/>
      <c r="S2" s="99"/>
      <c r="T2" s="100"/>
      <c r="U2" s="98" t="s">
        <v>10</v>
      </c>
      <c r="V2" s="99"/>
      <c r="W2" s="99"/>
      <c r="X2" s="100"/>
      <c r="Y2" s="98" t="s">
        <v>11</v>
      </c>
      <c r="Z2" s="126"/>
      <c r="AA2" s="126"/>
      <c r="AB2" s="99"/>
      <c r="AC2" s="100"/>
      <c r="AD2" s="98" t="s">
        <v>14</v>
      </c>
      <c r="AE2" s="99"/>
      <c r="AF2" s="99"/>
      <c r="AG2" s="99"/>
      <c r="AH2" s="74" t="s">
        <v>34</v>
      </c>
      <c r="AI2" s="98" t="s">
        <v>36</v>
      </c>
      <c r="AJ2" s="99"/>
      <c r="AK2" s="99"/>
      <c r="AL2" s="99"/>
      <c r="AM2" s="124"/>
      <c r="AN2" s="125"/>
    </row>
    <row r="3" spans="1:40" s="2" customFormat="1" ht="21" customHeight="1">
      <c r="A3" s="7" t="s">
        <v>0</v>
      </c>
      <c r="B3" s="8" t="s">
        <v>1</v>
      </c>
      <c r="C3" s="92"/>
      <c r="D3" s="78"/>
      <c r="E3" s="78"/>
      <c r="F3" s="91"/>
      <c r="G3" s="35"/>
      <c r="H3" s="33">
        <v>4</v>
      </c>
      <c r="I3" s="28">
        <v>11</v>
      </c>
      <c r="J3" s="28">
        <v>18</v>
      </c>
      <c r="K3" s="28">
        <v>25</v>
      </c>
      <c r="L3" s="63">
        <v>2</v>
      </c>
      <c r="M3" s="63">
        <v>9</v>
      </c>
      <c r="N3" s="44">
        <v>16</v>
      </c>
      <c r="O3" s="44">
        <v>23</v>
      </c>
      <c r="P3" s="41">
        <v>30</v>
      </c>
      <c r="Q3" s="28">
        <v>6</v>
      </c>
      <c r="R3" s="28">
        <v>13</v>
      </c>
      <c r="S3" s="28">
        <v>20</v>
      </c>
      <c r="T3" s="28">
        <v>27</v>
      </c>
      <c r="U3" s="28">
        <v>4</v>
      </c>
      <c r="V3" s="28">
        <v>11</v>
      </c>
      <c r="W3" s="28">
        <v>18</v>
      </c>
      <c r="X3" s="28">
        <v>25</v>
      </c>
      <c r="Y3" s="63">
        <v>1</v>
      </c>
      <c r="Z3" s="63">
        <v>8</v>
      </c>
      <c r="AA3" s="28">
        <v>15</v>
      </c>
      <c r="AB3" s="28">
        <v>22</v>
      </c>
      <c r="AC3" s="28">
        <v>29</v>
      </c>
      <c r="AD3" s="28">
        <v>5</v>
      </c>
      <c r="AE3" s="28">
        <v>12</v>
      </c>
      <c r="AF3" s="28">
        <v>19</v>
      </c>
      <c r="AG3" s="28">
        <v>26</v>
      </c>
      <c r="AH3" s="28"/>
      <c r="AI3" s="28">
        <v>5</v>
      </c>
      <c r="AJ3" s="28">
        <v>12</v>
      </c>
      <c r="AK3" s="28">
        <v>19</v>
      </c>
      <c r="AL3" s="28">
        <v>26</v>
      </c>
      <c r="AM3" s="9" t="s">
        <v>2</v>
      </c>
      <c r="AN3" s="10" t="s">
        <v>16</v>
      </c>
    </row>
    <row r="4" spans="1:42" ht="36" customHeight="1" thickBot="1">
      <c r="A4" s="101" t="s">
        <v>4</v>
      </c>
      <c r="B4" s="102"/>
      <c r="C4" s="30"/>
      <c r="D4" s="30"/>
      <c r="E4" s="30"/>
      <c r="F4" s="30"/>
      <c r="G4" s="30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9"/>
      <c r="V4" s="19"/>
      <c r="W4" s="19"/>
      <c r="X4" s="19"/>
      <c r="Y4" s="19"/>
      <c r="Z4" s="107"/>
      <c r="AA4" s="107"/>
      <c r="AB4" s="107"/>
      <c r="AC4" s="19"/>
      <c r="AD4" s="19"/>
      <c r="AE4" s="107"/>
      <c r="AF4" s="107"/>
      <c r="AG4" s="107"/>
      <c r="AH4" s="19"/>
      <c r="AI4" s="19"/>
      <c r="AJ4" s="107"/>
      <c r="AK4" s="107"/>
      <c r="AL4" s="107"/>
      <c r="AM4" s="11"/>
      <c r="AN4" s="11"/>
      <c r="AP4" s="76"/>
    </row>
    <row r="5" spans="1:42" ht="93" customHeight="1">
      <c r="A5" s="20" t="s">
        <v>22</v>
      </c>
      <c r="B5" s="23" t="s">
        <v>23</v>
      </c>
      <c r="C5" s="79" t="s">
        <v>28</v>
      </c>
      <c r="D5" s="80" t="s">
        <v>46</v>
      </c>
      <c r="E5" s="80" t="s">
        <v>44</v>
      </c>
      <c r="F5" s="130"/>
      <c r="G5" s="131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93"/>
      <c r="AI5" s="129"/>
      <c r="AJ5" s="129"/>
      <c r="AK5" s="129"/>
      <c r="AL5" s="129"/>
      <c r="AM5" s="12"/>
      <c r="AN5" s="16"/>
      <c r="AP5" s="77"/>
    </row>
    <row r="6" spans="1:42" ht="96" customHeight="1">
      <c r="A6" s="20" t="s">
        <v>25</v>
      </c>
      <c r="B6" s="23" t="s">
        <v>24</v>
      </c>
      <c r="C6" s="23" t="s">
        <v>29</v>
      </c>
      <c r="D6" s="23" t="s">
        <v>33</v>
      </c>
      <c r="E6" s="23" t="s">
        <v>45</v>
      </c>
      <c r="F6" s="50"/>
      <c r="G6" s="38"/>
      <c r="H6" s="38"/>
      <c r="I6" s="110"/>
      <c r="J6" s="110"/>
      <c r="K6" s="110"/>
      <c r="L6" s="110"/>
      <c r="M6" s="38"/>
      <c r="N6" s="38"/>
      <c r="O6" s="110"/>
      <c r="P6" s="110"/>
      <c r="Q6" s="110"/>
      <c r="R6" s="110"/>
      <c r="S6" s="38"/>
      <c r="T6" s="38"/>
      <c r="U6" s="38"/>
      <c r="V6" s="38"/>
      <c r="W6" s="110"/>
      <c r="X6" s="110"/>
      <c r="Y6" s="110"/>
      <c r="Z6" s="110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12"/>
      <c r="AN6" s="16"/>
      <c r="AP6" s="77"/>
    </row>
    <row r="7" spans="1:42" ht="81" customHeight="1">
      <c r="A7" s="20" t="s">
        <v>31</v>
      </c>
      <c r="B7" s="23" t="s">
        <v>30</v>
      </c>
      <c r="C7" s="79" t="s">
        <v>32</v>
      </c>
      <c r="D7" s="79" t="s">
        <v>43</v>
      </c>
      <c r="E7" s="79" t="s">
        <v>42</v>
      </c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94"/>
      <c r="AI7" s="110"/>
      <c r="AJ7" s="110"/>
      <c r="AK7" s="110"/>
      <c r="AL7" s="110"/>
      <c r="AM7" s="12"/>
      <c r="AN7" s="16" t="s">
        <v>35</v>
      </c>
      <c r="AP7" s="77"/>
    </row>
    <row r="8" spans="1:42" ht="24.75" customHeight="1" thickBot="1">
      <c r="A8" s="101" t="s">
        <v>20</v>
      </c>
      <c r="B8" s="103"/>
      <c r="C8" s="30"/>
      <c r="D8" s="30"/>
      <c r="E8" s="30"/>
      <c r="F8" s="30"/>
      <c r="G8" s="30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1"/>
      <c r="AN8" s="17"/>
      <c r="AP8" s="76"/>
    </row>
    <row r="9" spans="1:42" ht="96.75" customHeight="1">
      <c r="A9" s="21" t="s">
        <v>39</v>
      </c>
      <c r="B9" s="25" t="s">
        <v>12</v>
      </c>
      <c r="C9" s="22"/>
      <c r="D9" s="22"/>
      <c r="E9" s="22"/>
      <c r="F9" s="22"/>
      <c r="G9" s="43"/>
      <c r="I9" s="43"/>
      <c r="J9" s="138"/>
      <c r="K9" s="136"/>
      <c r="L9" s="137"/>
      <c r="M9" s="135"/>
      <c r="N9" s="136"/>
      <c r="O9" s="137"/>
      <c r="P9" s="135"/>
      <c r="Q9" s="136"/>
      <c r="R9" s="137"/>
      <c r="S9" s="50"/>
      <c r="T9" s="50"/>
      <c r="U9" s="50"/>
      <c r="V9" s="135"/>
      <c r="W9" s="136"/>
      <c r="X9" s="137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2"/>
      <c r="AN9" s="16"/>
      <c r="AP9" s="76"/>
    </row>
    <row r="10" spans="1:43" ht="52.5" customHeight="1">
      <c r="A10" s="25" t="s">
        <v>38</v>
      </c>
      <c r="B10" s="25"/>
      <c r="C10" s="25"/>
      <c r="D10" s="25"/>
      <c r="E10" s="25"/>
      <c r="F10" s="25"/>
      <c r="G10" s="22"/>
      <c r="H10" s="47"/>
      <c r="I10" s="48"/>
      <c r="J10" s="132"/>
      <c r="K10" s="133"/>
      <c r="L10" s="134"/>
      <c r="M10" s="89"/>
      <c r="N10" s="90"/>
      <c r="O10" s="37"/>
      <c r="P10" s="49"/>
      <c r="Q10" s="89"/>
      <c r="R10" s="89"/>
      <c r="S10" s="89"/>
      <c r="T10" s="89"/>
      <c r="U10" s="89"/>
      <c r="V10" s="135"/>
      <c r="W10" s="136"/>
      <c r="X10" s="137"/>
      <c r="Y10" s="47"/>
      <c r="Z10" s="47"/>
      <c r="AA10" s="47"/>
      <c r="AB10" s="47"/>
      <c r="AC10" s="47"/>
      <c r="AD10" s="47"/>
      <c r="AE10" s="47"/>
      <c r="AF10" s="13"/>
      <c r="AG10" s="13"/>
      <c r="AH10" s="47"/>
      <c r="AI10" s="47"/>
      <c r="AJ10" s="47"/>
      <c r="AK10" s="13"/>
      <c r="AL10" s="13"/>
      <c r="AM10" s="70"/>
      <c r="AN10" s="16"/>
      <c r="AP10" s="76"/>
      <c r="AQ10" s="76"/>
    </row>
    <row r="11" spans="1:43" ht="24.75" customHeight="1" thickBot="1">
      <c r="A11" s="106" t="s">
        <v>3</v>
      </c>
      <c r="B11" s="105"/>
      <c r="C11" s="31"/>
      <c r="D11" s="31"/>
      <c r="E11" s="31"/>
      <c r="F11" s="31"/>
      <c r="G11" s="31"/>
      <c r="H11" s="34"/>
      <c r="I11" s="108"/>
      <c r="J11" s="109"/>
      <c r="K11" s="15"/>
      <c r="L11" s="15"/>
      <c r="M11" s="15"/>
      <c r="N11" s="40"/>
      <c r="O11" s="45"/>
      <c r="P11" s="42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61"/>
      <c r="AN11" s="17"/>
      <c r="AP11" s="76"/>
      <c r="AQ11" s="76"/>
    </row>
    <row r="12" spans="1:43" ht="34.5" customHeight="1">
      <c r="A12" s="21" t="s">
        <v>5</v>
      </c>
      <c r="B12" s="24" t="s">
        <v>17</v>
      </c>
      <c r="C12" s="84"/>
      <c r="D12" s="84"/>
      <c r="E12" s="84"/>
      <c r="F12" s="84"/>
      <c r="G12" s="84"/>
      <c r="H12" s="50"/>
      <c r="I12" s="39"/>
      <c r="J12" s="85"/>
      <c r="K12" s="39"/>
      <c r="L12" s="50"/>
      <c r="M12" s="50"/>
      <c r="N12" s="27"/>
      <c r="O12" s="39"/>
      <c r="P12" s="58"/>
      <c r="Q12" s="85"/>
      <c r="R12" s="39"/>
      <c r="S12" s="27"/>
      <c r="T12" s="39"/>
      <c r="U12" s="50"/>
      <c r="V12" s="39"/>
      <c r="W12" s="27"/>
      <c r="X12" s="39"/>
      <c r="Y12" s="86"/>
      <c r="Z12" s="39"/>
      <c r="AA12" s="50"/>
      <c r="AB12" s="39"/>
      <c r="AC12" s="50"/>
      <c r="AD12" s="50"/>
      <c r="AE12" s="39"/>
      <c r="AF12" s="50"/>
      <c r="AG12" s="39"/>
      <c r="AH12" s="39"/>
      <c r="AI12" s="50"/>
      <c r="AJ12" s="39"/>
      <c r="AK12" s="50"/>
      <c r="AL12" s="39"/>
      <c r="AM12" s="12"/>
      <c r="AN12" s="65"/>
      <c r="AP12" s="77"/>
      <c r="AQ12" s="76"/>
    </row>
    <row r="13" spans="1:43" ht="49.5" customHeight="1">
      <c r="A13" s="25" t="s">
        <v>6</v>
      </c>
      <c r="B13" s="26" t="s">
        <v>18</v>
      </c>
      <c r="C13" s="87"/>
      <c r="D13" s="87"/>
      <c r="E13" s="87"/>
      <c r="F13" s="87"/>
      <c r="G13" s="115"/>
      <c r="H13" s="116"/>
      <c r="I13" s="57"/>
      <c r="J13" s="59"/>
      <c r="K13" s="88"/>
      <c r="L13" s="59"/>
      <c r="M13" s="59"/>
      <c r="N13" s="60"/>
      <c r="O13" s="117"/>
      <c r="P13" s="118"/>
      <c r="Q13" s="59"/>
      <c r="R13" s="57"/>
      <c r="S13" s="59"/>
      <c r="T13" s="57"/>
      <c r="U13" s="59"/>
      <c r="V13" s="117"/>
      <c r="W13" s="118"/>
      <c r="X13" s="57"/>
      <c r="Y13" s="59"/>
      <c r="Z13" s="57"/>
      <c r="AA13" s="119"/>
      <c r="AB13" s="120"/>
      <c r="AC13" s="59"/>
      <c r="AD13" s="59"/>
      <c r="AE13" s="57"/>
      <c r="AF13" s="59"/>
      <c r="AG13" s="57"/>
      <c r="AH13" s="57"/>
      <c r="AI13" s="59"/>
      <c r="AJ13" s="57"/>
      <c r="AK13" s="59"/>
      <c r="AL13" s="57"/>
      <c r="AM13" s="18"/>
      <c r="AN13" s="66"/>
      <c r="AP13" s="77"/>
      <c r="AQ13" s="76"/>
    </row>
    <row r="14" spans="1:43" ht="24.75" customHeight="1" thickBot="1">
      <c r="A14" s="104" t="s">
        <v>19</v>
      </c>
      <c r="B14" s="105"/>
      <c r="C14" s="31"/>
      <c r="D14" s="31"/>
      <c r="E14" s="31"/>
      <c r="F14" s="31"/>
      <c r="G14" s="31"/>
      <c r="H14" s="34"/>
      <c r="I14" s="113"/>
      <c r="J14" s="114"/>
      <c r="K14" s="15"/>
      <c r="L14" s="15"/>
      <c r="M14" s="15"/>
      <c r="N14" s="40"/>
      <c r="O14" s="45"/>
      <c r="P14" s="42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61"/>
      <c r="AN14" s="67"/>
      <c r="AP14" s="81"/>
      <c r="AQ14" s="76"/>
    </row>
    <row r="15" spans="1:43" ht="48.75" customHeight="1" thickBot="1">
      <c r="A15" s="25"/>
      <c r="B15" s="51"/>
      <c r="C15" s="32"/>
      <c r="D15" s="32"/>
      <c r="E15" s="32"/>
      <c r="F15" s="32"/>
      <c r="G15" s="25"/>
      <c r="I15" s="52"/>
      <c r="M15" s="53"/>
      <c r="N15" s="54"/>
      <c r="O15" s="43"/>
      <c r="P15" s="55"/>
      <c r="Q15" s="121"/>
      <c r="R15" s="122"/>
      <c r="S15" s="123"/>
      <c r="T15" s="52"/>
      <c r="U15" s="56"/>
      <c r="V15" s="52"/>
      <c r="W15" s="57"/>
      <c r="X15" s="52"/>
      <c r="Y15" s="56"/>
      <c r="Z15" s="56"/>
      <c r="AA15" s="52"/>
      <c r="AB15" s="56"/>
      <c r="AC15" s="52"/>
      <c r="AD15" s="56"/>
      <c r="AE15" s="56"/>
      <c r="AF15" s="52"/>
      <c r="AG15" s="56"/>
      <c r="AH15" s="56"/>
      <c r="AI15" s="56"/>
      <c r="AJ15" s="56"/>
      <c r="AK15" s="52"/>
      <c r="AL15" s="56"/>
      <c r="AM15" s="18"/>
      <c r="AN15" s="66"/>
      <c r="AP15" s="77"/>
      <c r="AQ15" s="76"/>
    </row>
    <row r="16" spans="1:43" s="3" customFormat="1" ht="77.25" customHeight="1" thickBo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13"/>
      <c r="O16" s="13"/>
      <c r="P16" s="13"/>
      <c r="Q16" s="13"/>
      <c r="R16" s="13"/>
      <c r="S16" s="62"/>
      <c r="T16" s="111" t="s">
        <v>37</v>
      </c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68">
        <f>SUM(AN5:AN15)</f>
        <v>0</v>
      </c>
      <c r="AP16" s="82"/>
      <c r="AQ16" s="83"/>
    </row>
    <row r="17" spans="40:43" ht="18.75">
      <c r="AN17" s="64">
        <f>AN16*1.18</f>
        <v>0</v>
      </c>
      <c r="AP17" s="82"/>
      <c r="AQ17" s="76"/>
    </row>
    <row r="18" spans="40:43" ht="15">
      <c r="AN18" s="69" t="s">
        <v>21</v>
      </c>
      <c r="AP18" s="73"/>
      <c r="AQ18" s="76"/>
    </row>
    <row r="19" spans="40:41" ht="34.5" customHeight="1">
      <c r="AN19" s="95"/>
      <c r="AO19" s="95"/>
    </row>
  </sheetData>
  <sheetProtection/>
  <mergeCells count="53">
    <mergeCell ref="AE4:AG4"/>
    <mergeCell ref="AD5:AG5"/>
    <mergeCell ref="AD7:AG7"/>
    <mergeCell ref="AI7:AL7"/>
    <mergeCell ref="J9:L9"/>
    <mergeCell ref="V9:X9"/>
    <mergeCell ref="Y7:AC7"/>
    <mergeCell ref="AI5:AL5"/>
    <mergeCell ref="O6:R6"/>
    <mergeCell ref="W6:Z6"/>
    <mergeCell ref="J10:L10"/>
    <mergeCell ref="V10:X10"/>
    <mergeCell ref="P9:R9"/>
    <mergeCell ref="M9:O9"/>
    <mergeCell ref="F7:G7"/>
    <mergeCell ref="H7:K7"/>
    <mergeCell ref="L7:P7"/>
    <mergeCell ref="Q7:T7"/>
    <mergeCell ref="U7:X7"/>
    <mergeCell ref="F2:G2"/>
    <mergeCell ref="H5:K5"/>
    <mergeCell ref="L5:P5"/>
    <mergeCell ref="Q5:T5"/>
    <mergeCell ref="U5:X5"/>
    <mergeCell ref="Y5:AC5"/>
    <mergeCell ref="F5:G5"/>
    <mergeCell ref="AM2:AN2"/>
    <mergeCell ref="H2:K2"/>
    <mergeCell ref="Q2:T2"/>
    <mergeCell ref="L2:P2"/>
    <mergeCell ref="AI2:AL2"/>
    <mergeCell ref="H4:T4"/>
    <mergeCell ref="AJ4:AL4"/>
    <mergeCell ref="Y2:AC2"/>
    <mergeCell ref="Z4:AB4"/>
    <mergeCell ref="AD2:AG2"/>
    <mergeCell ref="T16:AM16"/>
    <mergeCell ref="I14:J14"/>
    <mergeCell ref="G13:H13"/>
    <mergeCell ref="O13:P13"/>
    <mergeCell ref="V13:W13"/>
    <mergeCell ref="AA13:AB13"/>
    <mergeCell ref="Q15:S15"/>
    <mergeCell ref="AN19:AO19"/>
    <mergeCell ref="A2:B2"/>
    <mergeCell ref="U2:X2"/>
    <mergeCell ref="A4:B4"/>
    <mergeCell ref="A8:B8"/>
    <mergeCell ref="A14:B14"/>
    <mergeCell ref="A11:B11"/>
    <mergeCell ref="H8:T8"/>
    <mergeCell ref="I11:J11"/>
    <mergeCell ref="I6:L6"/>
  </mergeCells>
  <conditionalFormatting sqref="B12:G13 B15:G15 B10:G10 B9:F9 B5:F5 B7:F7 B6:E6 G6">
    <cfRule type="cellIs" priority="7" dxfId="1" operator="equal" stopIfTrue="1">
      <formula>"M"</formula>
    </cfRule>
    <cfRule type="cellIs" priority="8" dxfId="0" operator="equal" stopIfTrue="1">
      <formula>"F"</formula>
    </cfRule>
  </conditionalFormatting>
  <printOptions/>
  <pageMargins left="0" right="0" top="0" bottom="0" header="0.5118110236220472" footer="0.5118110236220472"/>
  <pageSetup horizontalDpi="600" verticalDpi="600" orientation="landscape" paperSize="9" scale="46" r:id="rId2"/>
  <headerFooter alignWithMargins="0">
    <oddHeader>&amp;C&amp;F</oddHeader>
    <oddFooter>&amp;C&amp;A&amp;Rעמוד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Publicis Arieli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eladh</dc:creator>
  <cp:keywords/>
  <dc:description/>
  <cp:lastModifiedBy>יונתן</cp:lastModifiedBy>
  <cp:lastPrinted>2013-06-04T07:11:03Z</cp:lastPrinted>
  <dcterms:created xsi:type="dcterms:W3CDTF">2005-11-23T09:23:19Z</dcterms:created>
  <dcterms:modified xsi:type="dcterms:W3CDTF">2019-11-21T11:53:46Z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